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09A81E38-AB32-48E3-8A60-33135B76F6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definedNames>
    <definedName name="_xlnm.Print_Area" localSheetId="0">EN!$A$1:$D$41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27" i="1"/>
  <c r="C27" i="1"/>
  <c r="B27" i="1"/>
  <c r="D19" i="1"/>
  <c r="B14" i="1" l="1"/>
  <c r="B29" i="1" s="1"/>
  <c r="C14" i="1"/>
  <c r="C29" i="1" s="1"/>
  <c r="D6" i="1"/>
  <c r="D14" i="1" s="1"/>
  <c r="D29" i="1" s="1"/>
</calcChain>
</file>

<file path=xl/sharedStrings.xml><?xml version="1.0" encoding="utf-8"?>
<sst xmlns="http://schemas.openxmlformats.org/spreadsheetml/2006/main" count="17" uniqueCount="17">
  <si>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</si>
  <si>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</si>
  <si>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</si>
  <si>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</si>
  <si>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</si>
  <si>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</si>
  <si>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</si>
  <si>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</si>
  <si>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</si>
  <si>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</si>
  <si>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</si>
  <si>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</si>
  <si>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</si>
  <si>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</si>
  <si>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Amortización de la deuda interna con instituciones</t>
  </si>
  <si>
    <t>AMORTIZACION DEUDA INTERNA CON GOBIERNO DEL ESTADO</t>
  </si>
  <si>
    <t>Municipio de Silao de la Victoria
Endeudamiento Neto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</si>
</sst>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5" xfId="2" applyNumberFormat="1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3" xfId="2" applyNumberFormat="1" applyFont="1" applyFill="1" applyBorder="1" applyAlignment="1" applyProtection="1">
      <alignment horizontal="center" vertical="center" wrapText="1"/>
    </xf>
    <xf numFmtId="164" fontId="7" fillId="2" borderId="6" xfId="2" applyNumberFormat="1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2" borderId="4" xfId="2" applyNumberFormat="1" applyFont="1" applyFill="1" applyBorder="1" applyAlignment="1" applyProtection="1">
      <alignment horizontal="center" vertical="center"/>
      <protection locked="0"/>
    </xf>
    <xf numFmtId="164" fontId="7" fillId="2" borderId="2" xfId="2" applyNumberFormat="1" applyFont="1" applyFill="1" applyBorder="1" applyAlignment="1" applyProtection="1">
      <alignment horizontal="center" vertical="center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4" xfId="2" applyNumberFormat="1" applyFont="1" applyFill="1" applyBorder="1" applyAlignment="1" applyProtection="1">
      <alignment horizontal="center" vertical="center" wrapText="1"/>
    </xf>
    <xf numFmtId="164" fontId="7" fillId="2" borderId="2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32</xdr:row>
      <xdr:rowOff>85725</xdr:rowOff>
    </xdr:from>
    <xdr:to>
      <xdr:col>4</xdr:col>
      <xdr:colOff>107990</xdr:colOff>
      <xdr:row>39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3028950" y="521970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  <xdr:twoCellAnchor>
    <xdr:from>
      <xdr:col>0</xdr:col>
      <xdr:colOff>190500</xdr:colOff>
      <xdr:row>32</xdr:row>
      <xdr:rowOff>123825</xdr:rowOff>
    </xdr:from>
    <xdr:to>
      <xdr:col>1</xdr:col>
      <xdr:colOff>776817</xdr:colOff>
      <xdr:row>40</xdr:row>
      <xdr:rowOff>19050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90500" y="525780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 editAs="oneCell">
    <xdr:from>
      <xdr:col>0</xdr:col>
      <xdr:colOff>800100</xdr:colOff>
      <xdr:row>0</xdr:row>
      <xdr:rowOff>0</xdr:rowOff>
    </xdr:from>
    <xdr:to>
      <xdr:col>0</xdr:col>
      <xdr:colOff>1236878</xdr:colOff>
      <xdr:row>0</xdr:row>
      <xdr:rowOff>464820</xdr:rowOff>
    </xdr:to>
    <xdr:pic>
      <xdr:nvPicPr>
        <xdr:cNvPr id="5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0</xdr:row>
      <xdr:rowOff>28575</xdr:rowOff>
    </xdr:from>
    <xdr:to>
      <xdr:col>3</xdr:col>
      <xdr:colOff>642979</xdr:colOff>
      <xdr:row>0</xdr:row>
      <xdr:rowOff>478155</xdr:rowOff>
    </xdr:to>
    <xdr:pic>
      <xdr:nvPicPr>
        <xdr:cNvPr id="6" name="Imagen 5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857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view="pageBreakPreview" zoomScale="60" zoomScaleNormal="130" workbookViewId="0">
      <selection activeCell="G25" sqref="G25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5" width="12.5703125" style="1" bestFit="1" customWidth="1"/>
    <col min="6" max="16384" width="12" style="1"/>
  </cols>
  <sheetData>
    <row r="1" spans="1:5" ht="39.75" customHeight="1" x14ac:dyDescent="0.2">
      <c r="A1" s="10" t="s">
        <v>16</v>
      </c>
      <c r="B1" s="11"/>
      <c r="C1" s="11"/>
      <c r="D1" s="12"/>
    </row>
    <row r="2" spans="1:5" x14ac:dyDescent="0.2">
      <c r="A2" s="13"/>
      <c r="B2" s="13"/>
      <c r="C2" s="13"/>
      <c r="D2" s="13"/>
    </row>
    <row r="3" spans="1:5" ht="24.9" customHeight="1" x14ac:dyDescent="0.2">
      <c r="A3" s="14" t="s">
        <v>5</v>
      </c>
      <c r="B3" s="15" t="s">
        <v>10</v>
      </c>
      <c r="C3" s="15" t="s">
        <v>11</v>
      </c>
      <c r="D3" s="16" t="s">
        <v>8</v>
      </c>
    </row>
    <row r="4" spans="1:5" x14ac:dyDescent="0.2">
      <c r="A4" s="17"/>
      <c r="B4" s="16" t="s">
        <v>6</v>
      </c>
      <c r="C4" s="16" t="s">
        <v>7</v>
      </c>
      <c r="D4" s="16" t="s">
        <v>9</v>
      </c>
    </row>
    <row r="5" spans="1:5" ht="15" customHeight="1" x14ac:dyDescent="0.2">
      <c r="A5" s="18" t="s">
        <v>0</v>
      </c>
      <c r="B5" s="19"/>
      <c r="C5" s="19"/>
      <c r="D5" s="20"/>
    </row>
    <row r="6" spans="1:5" x14ac:dyDescent="0.2">
      <c r="A6" s="3" t="s">
        <v>14</v>
      </c>
      <c r="B6" s="4">
        <v>52000000</v>
      </c>
      <c r="C6" s="4">
        <f>45135840+936000</f>
        <v>46071840</v>
      </c>
      <c r="D6" s="4">
        <f>B6-C6</f>
        <v>5928160</v>
      </c>
      <c r="E6" s="24"/>
    </row>
    <row r="7" spans="1:5" x14ac:dyDescent="0.2">
      <c r="A7" s="3"/>
      <c r="B7" s="4"/>
      <c r="C7" s="4"/>
      <c r="D7" s="4"/>
      <c r="E7" s="24"/>
    </row>
    <row r="8" spans="1:5" x14ac:dyDescent="0.2">
      <c r="A8" s="9"/>
      <c r="B8" s="5"/>
      <c r="C8" s="4"/>
      <c r="D8" s="4"/>
      <c r="E8" s="24"/>
    </row>
    <row r="9" spans="1:5" x14ac:dyDescent="0.2">
      <c r="A9" s="3"/>
      <c r="B9" s="4"/>
      <c r="C9" s="4"/>
      <c r="D9" s="4"/>
    </row>
    <row r="10" spans="1:5" x14ac:dyDescent="0.2">
      <c r="A10" s="3"/>
      <c r="B10" s="4"/>
      <c r="C10" s="4"/>
      <c r="D10" s="4"/>
    </row>
    <row r="11" spans="1:5" x14ac:dyDescent="0.2">
      <c r="A11" s="3"/>
      <c r="B11" s="4"/>
      <c r="C11" s="4"/>
      <c r="D11" s="4"/>
    </row>
    <row r="12" spans="1:5" x14ac:dyDescent="0.2">
      <c r="A12" s="3"/>
      <c r="B12" s="4"/>
      <c r="C12" s="4"/>
      <c r="D12" s="4"/>
    </row>
    <row r="13" spans="1:5" x14ac:dyDescent="0.2">
      <c r="A13" s="3"/>
      <c r="B13" s="4"/>
      <c r="C13" s="4"/>
      <c r="D13" s="4"/>
    </row>
    <row r="14" spans="1:5" x14ac:dyDescent="0.2">
      <c r="A14" s="3" t="s">
        <v>1</v>
      </c>
      <c r="B14" s="5">
        <f>SUM(B6:B13)</f>
        <v>52000000</v>
      </c>
      <c r="C14" s="5">
        <f>SUM(C6:C13)</f>
        <v>46071840</v>
      </c>
      <c r="D14" s="5">
        <f>SUM(D6:D13)</f>
        <v>5928160</v>
      </c>
    </row>
    <row r="15" spans="1:5" x14ac:dyDescent="0.2">
      <c r="A15" s="7"/>
      <c r="B15" s="8"/>
      <c r="C15" s="8"/>
      <c r="D15" s="8"/>
    </row>
    <row r="16" spans="1:5" ht="15" customHeight="1" x14ac:dyDescent="0.2">
      <c r="A16" s="21" t="s">
        <v>2</v>
      </c>
      <c r="B16" s="22"/>
      <c r="C16" s="22"/>
      <c r="D16" s="23"/>
    </row>
    <row r="17" spans="1:4" x14ac:dyDescent="0.2">
      <c r="A17" s="3" t="s">
        <v>12</v>
      </c>
      <c r="B17" s="4"/>
      <c r="C17" s="4"/>
      <c r="D17" s="4"/>
    </row>
    <row r="18" spans="1:4" x14ac:dyDescent="0.2">
      <c r="A18" s="3"/>
      <c r="B18" s="4"/>
      <c r="C18" s="4"/>
      <c r="D18" s="4"/>
    </row>
    <row r="19" spans="1:4" x14ac:dyDescent="0.2">
      <c r="A19" s="3" t="s">
        <v>15</v>
      </c>
      <c r="B19" s="4">
        <v>30000000</v>
      </c>
      <c r="C19" s="4">
        <v>9000000</v>
      </c>
      <c r="D19" s="4">
        <f>B19-C19</f>
        <v>21000000</v>
      </c>
    </row>
    <row r="20" spans="1:4" x14ac:dyDescent="0.2">
      <c r="A20" s="3"/>
      <c r="B20" s="4"/>
      <c r="C20" s="4"/>
      <c r="D20" s="4"/>
    </row>
    <row r="21" spans="1:4" x14ac:dyDescent="0.2">
      <c r="A21" s="9"/>
      <c r="B21" s="5"/>
      <c r="C21" s="4"/>
      <c r="D21" s="4"/>
    </row>
    <row r="22" spans="1:4" x14ac:dyDescent="0.2">
      <c r="A22" s="3"/>
      <c r="B22" s="4"/>
      <c r="C22" s="4"/>
      <c r="D22" s="4"/>
    </row>
    <row r="23" spans="1:4" x14ac:dyDescent="0.2">
      <c r="A23" s="3"/>
      <c r="B23" s="4"/>
      <c r="C23" s="4"/>
      <c r="D23" s="4"/>
    </row>
    <row r="24" spans="1:4" x14ac:dyDescent="0.2">
      <c r="A24" s="3"/>
      <c r="B24" s="4"/>
      <c r="C24" s="4"/>
      <c r="D24" s="4"/>
    </row>
    <row r="25" spans="1:4" x14ac:dyDescent="0.2">
      <c r="A25" s="3"/>
      <c r="B25" s="4"/>
      <c r="C25" s="4"/>
      <c r="D25" s="4"/>
    </row>
    <row r="26" spans="1:4" x14ac:dyDescent="0.2">
      <c r="A26" s="3"/>
      <c r="B26" s="4"/>
      <c r="C26" s="4"/>
      <c r="D26" s="4"/>
    </row>
    <row r="27" spans="1:4" x14ac:dyDescent="0.2">
      <c r="A27" s="3" t="s">
        <v>3</v>
      </c>
      <c r="B27" s="5">
        <f>SUM(B19:B26)</f>
        <v>30000000</v>
      </c>
      <c r="C27" s="5">
        <f>SUM(C19:C26)</f>
        <v>9000000</v>
      </c>
      <c r="D27" s="5">
        <f>SUM(D19:D26)</f>
        <v>21000000</v>
      </c>
    </row>
    <row r="28" spans="1:4" x14ac:dyDescent="0.2">
      <c r="A28" s="7"/>
      <c r="B28" s="8"/>
      <c r="C28" s="8"/>
      <c r="D28" s="8"/>
    </row>
    <row r="29" spans="1:4" x14ac:dyDescent="0.2">
      <c r="A29" s="6" t="s">
        <v>4</v>
      </c>
      <c r="B29" s="5">
        <f>B14+B27</f>
        <v>82000000</v>
      </c>
      <c r="C29" s="5">
        <f t="shared" ref="C29:D29" si="0">C14+C27</f>
        <v>55071840</v>
      </c>
      <c r="D29" s="5">
        <f t="shared" si="0"/>
        <v>26928160</v>
      </c>
    </row>
    <row r="30" spans="1:4" x14ac:dyDescent="0.2">
      <c r="A30" s="2"/>
      <c r="B30" s="2"/>
      <c r="C30" s="2"/>
      <c r="D30" s="2"/>
    </row>
    <row r="31" spans="1:4" x14ac:dyDescent="0.2">
      <c r="A31" s="25" t="s">
        <v>13</v>
      </c>
      <c r="B31" s="25"/>
      <c r="C31" s="25"/>
      <c r="D31" s="25"/>
    </row>
    <row r="32" spans="1:4" x14ac:dyDescent="0.2">
      <c r="A32" s="25"/>
      <c r="B32" s="25"/>
      <c r="C32" s="25"/>
      <c r="D32" s="25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2"/>
  </mergeCells>
  <pageMargins left="0.7" right="0.7" top="0.75" bottom="0.75" header="0.3" footer="0.3"/>
  <pageSetup paperSize="9" orientation="portrait" r:id="rId1"/>
  <ignoredErrors>
    <ignoredError sqref="B17:C18 B22:C26 C21 B20:C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2018-07-14T02:33:25Z</cp:lastPrinted>
  <dcterms:created xsi:type="dcterms:W3CDTF">2014-10-22T03:17:27Z</dcterms:created>
  <dcterms:modified xsi:type="dcterms:W3CDTF">2022-04-27T18:37:55Z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